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oster" state="visible" r:id="rId4"/>
    <sheet sheetId="2" name="Voorbeeld" state="visible" r:id="rId5"/>
  </sheets>
  <definedNames>
    <definedName name="_xlnm.Print_Area" localSheetId="0">'Rooster'!$A$1:$I$32</definedName>
    <definedName name="_xlnm.Print_Area" localSheetId="1">'Voorbeeld'!$A$1:$I$32</definedName>
  </definedNames>
  <calcPr calcId="171027" fullCalcOnLoad="1"/>
</workbook>
</file>

<file path=xl/sharedStrings.xml><?xml version="1.0" encoding="utf-8"?>
<sst xmlns="http://schemas.openxmlformats.org/spreadsheetml/2006/main" count="77" uniqueCount="38">
  <si>
    <t>Weekrooster</t>
  </si>
  <si>
    <t>Datum van de maandag:</t>
  </si>
  <si>
    <t>Locatie / afdeling:</t>
  </si>
  <si>
    <t>Naam</t>
  </si>
  <si>
    <t>Maandag</t>
  </si>
  <si>
    <t>Dinsdag</t>
  </si>
  <si>
    <t>Woensdag</t>
  </si>
  <si>
    <t>Donderdag</t>
  </si>
  <si>
    <t>Vrijdag</t>
  </si>
  <si>
    <t>Zaterdag</t>
  </si>
  <si>
    <t>Zondag</t>
  </si>
  <si>
    <t>Uren</t>
  </si>
  <si>
    <t>Uren per dag</t>
  </si>
  <si>
    <t>Zo gebruik je het sjabloon</t>
  </si>
  <si>
    <t>•  Schrijf de datum van de maandag van de week in het gele vak. De zeven datums komen er vanzelf te staan.</t>
  </si>
  <si>
    <t>•  Schrijf één naam op elke rij.</t>
  </si>
  <si>
    <t>•  Schrijf de tijden in het vak van de dag, bijvoorbeeld 9-17 of 9:30-17:00. Laat het vak leeg op een vrije dag, of schrijf een woord zoals vrij.</t>
  </si>
  <si>
    <t>•  Een dienst die na middernacht eindigt, wordt goed geteld: 22-02 is 4 uur.</t>
  </si>
  <si>
    <t>•  De uren per persoon en per dag worden vanzelf opgeteld. Pauzes worden er niet afgetrokken.</t>
  </si>
  <si>
    <t>•  Meer rijen nodig? Kopieer een hele rij en voeg die tussen twee andere in.</t>
  </si>
  <si>
    <t>•  Het blad print op één A4, liggend. Het tweede blad laat een ingevulde week zien.</t>
  </si>
  <si>
    <t>Gratis sjabloon van helloswap.io: roosterplanning met dienstruilen en rusttijdregels ingebouwd</t>
  </si>
  <si>
    <t>Weekrooster: voorbeeld</t>
  </si>
  <si>
    <t>Koffiebar</t>
  </si>
  <si>
    <t>Sofia L.</t>
  </si>
  <si>
    <t>7-15</t>
  </si>
  <si>
    <t>9-17</t>
  </si>
  <si>
    <t>Marc D.</t>
  </si>
  <si>
    <t>15-23</t>
  </si>
  <si>
    <t>Tom B.</t>
  </si>
  <si>
    <t>Mei C.</t>
  </si>
  <si>
    <t>Jonas K.</t>
  </si>
  <si>
    <t>15-21</t>
  </si>
  <si>
    <t>7-13</t>
  </si>
  <si>
    <t>9-15</t>
  </si>
  <si>
    <t>Ida F.</t>
  </si>
  <si>
    <t>16:30-22</t>
  </si>
  <si>
    <t>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</si>
</sst>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d/m"/>
  </numFmts>
  <fonts count="10" x14ac:knownFonts="1">
    <font>
      <color theme="1"/>
      <family val="2"/>
      <scheme val="minor"/>
      <sz val="11"/>
      <name val="Calibri"/>
    </font>
    <font>
      <b/>
      <color rgb="FF0E0F24"/>
      <sz val="20"/>
      <name val="Calibri"/>
    </font>
    <font>
      <color rgb="FF6E7686"/>
      <sz val="11"/>
      <name val="Calibri"/>
    </font>
    <font>
      <color rgb="FF14171F"/>
      <sz val="11"/>
      <name val="Calibri"/>
    </font>
    <font>
      <b/>
      <color rgb="FFFFFFFF"/>
      <sz val="11"/>
      <name val="Calibri"/>
    </font>
    <font>
      <color rgb="FF6E7686"/>
      <sz val="10"/>
      <name val="Calibri"/>
    </font>
    <font>
      <b/>
      <color rgb="FF14171F"/>
      <sz val="11"/>
      <name val="Calibri"/>
    </font>
    <font>
      <b/>
      <color rgb="FF0E0F24"/>
      <sz val="11"/>
      <name val="Calibri"/>
    </font>
    <font>
      <color rgb="FF363C4A"/>
      <sz val="10"/>
      <name val="Calibri"/>
    </font>
    <font>
      <color rgb="FF4338FF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E0F24"/>
      </patternFill>
    </fill>
    <fill>
      <patternFill patternType="solid">
        <fgColor rgb="FFF4F3FF"/>
      </patternFill>
    </fill>
    <fill>
      <patternFill patternType="solid">
        <fgColor rgb="FFFAFAFD"/>
      </patternFill>
    </fill>
  </fills>
  <borders count="2">
    <border>
      <left/>
      <right/>
      <top/>
      <bottom/>
      <diagonal/>
    </border>
    <border>
      <left style="thin">
        <color rgb="FFD9DCE6"/>
      </left>
      <right style="thin">
        <color rgb="FFD9DCE6"/>
      </right>
      <top style="thin">
        <color rgb="FFD9DCE6"/>
      </top>
      <bottom style="thin">
        <color rgb="FFD9DCE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indent="1"/>
    </xf>
    <xf numFmtId="49" fontId="3" fillId="0" borderId="1" xfId="0" applyNumberFormat="1" applyFont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indent="1"/>
    </xf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nl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/>
      <c r="D2" s="4" t="s">
        <v>2</v>
      </c>
      <c r="E2" s="4"/>
      <c r="F2" s="5"/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 t="str">
        <f>IF($B$2="","",$B$2+0)</f>
        <v/>
      </c>
      <c r="C5" s="8" t="str">
        <f>IF($B$2="","",$B$2+1)</f>
        <v/>
      </c>
      <c r="D5" s="8" t="str">
        <f>IF($B$2="","",$B$2+2)</f>
        <v/>
      </c>
      <c r="E5" s="8" t="str">
        <f>IF($B$2="","",$B$2+3)</f>
        <v/>
      </c>
      <c r="F5" s="8" t="str">
        <f>IF($B$2="","",$B$2+4)</f>
        <v/>
      </c>
      <c r="G5" s="8" t="str">
        <f>IF($B$2="","",$B$2+5)</f>
        <v/>
      </c>
      <c r="H5" s="8" t="str">
        <f>IF($B$2="","",$B$2+6)</f>
        <v/>
      </c>
      <c r="I5" s="7"/>
    </row>
    <row r="6" ht="19" customHeight="1" spans="1:52" x14ac:dyDescent="0.25">
      <c r="A6" s="9"/>
      <c r="B6" s="10"/>
      <c r="C6" s="10"/>
      <c r="D6" s="10"/>
      <c r="E6" s="10"/>
      <c r="F6" s="10"/>
      <c r="G6" s="11"/>
      <c r="H6" s="11"/>
      <c r="I6" s="12" t="str">
        <f>IF((P6+V6+AB6+AH6+AN6+AT6+AZ6)=0,"",ROUND((P6+V6+AB6+AH6+AN6+AT6+AZ6),2))</f>
        <v/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0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0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0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0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0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/>
      <c r="B7" s="10"/>
      <c r="C7" s="10"/>
      <c r="D7" s="10"/>
      <c r="E7" s="10"/>
      <c r="F7" s="10"/>
      <c r="G7" s="11"/>
      <c r="H7" s="11"/>
      <c r="I7" s="12" t="str">
        <f>IF((P7+V7+AB7+AH7+AN7+AT7+AZ7)=0,"",ROUND((P7+V7+AB7+AH7+AN7+AT7+AZ7),2))</f>
        <v/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0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0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0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0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0</v>
      </c>
    </row>
    <row r="8" ht="19" customHeight="1" spans="1:52" x14ac:dyDescent="0.25">
      <c r="A8" s="9"/>
      <c r="B8" s="10"/>
      <c r="C8" s="10"/>
      <c r="D8" s="10"/>
      <c r="E8" s="10"/>
      <c r="F8" s="10"/>
      <c r="G8" s="11"/>
      <c r="H8" s="11"/>
      <c r="I8" s="12" t="str">
        <f>IF((P8+V8+AB8+AH8+AN8+AT8+AZ8)=0,"",ROUND((P8+V8+AB8+AH8+AN8+AT8+AZ8),2))</f>
        <v/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0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0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0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0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/>
      <c r="B9" s="10"/>
      <c r="C9" s="10"/>
      <c r="D9" s="10"/>
      <c r="E9" s="10"/>
      <c r="F9" s="10"/>
      <c r="G9" s="11"/>
      <c r="H9" s="11"/>
      <c r="I9" s="12" t="str">
        <f>IF((P9+V9+AB9+AH9+AN9+AT9+AZ9)=0,"",ROUND((P9+V9+AB9+AH9+AN9+AT9+AZ9),2))</f>
        <v/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0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0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0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0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0</v>
      </c>
    </row>
    <row r="10" ht="19" customHeight="1" spans="1:52" x14ac:dyDescent="0.25">
      <c r="A10" s="9"/>
      <c r="B10" s="10"/>
      <c r="C10" s="10"/>
      <c r="D10" s="10"/>
      <c r="E10" s="10"/>
      <c r="F10" s="10"/>
      <c r="G10" s="11"/>
      <c r="H10" s="11"/>
      <c r="I10" s="12" t="str">
        <f>IF((P10+V10+AB10+AH10+AN10+AT10+AZ10)=0,"",ROUND((P10+V10+AB10+AH10+AN10+AT10+AZ10),2))</f>
        <v/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0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0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0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0</v>
      </c>
    </row>
    <row r="11" ht="19" customHeight="1" spans="1:52" x14ac:dyDescent="0.25">
      <c r="A11" s="9"/>
      <c r="B11" s="10"/>
      <c r="C11" s="10"/>
      <c r="D11" s="10"/>
      <c r="E11" s="10"/>
      <c r="F11" s="10"/>
      <c r="G11" s="11"/>
      <c r="H11" s="11"/>
      <c r="I11" s="12" t="str">
        <f>IF((P11+V11+AB11+AH11+AN11+AT11+AZ11)=0,"",ROUND((P11+V11+AB11+AH11+AN11+AT11+AZ11),2))</f>
        <v/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0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0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0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 t="str">
        <f>IF(SUM(P6:P20)=0,"",ROUND(SUM(P6:P20),2))</f>
        <v/>
      </c>
      <c r="C21" s="12" t="str">
        <f>IF(SUM(V6:V20)=0,"",ROUND(SUM(V6:V20),2))</f>
        <v/>
      </c>
      <c r="D21" s="12" t="str">
        <f>IF(SUM(AB6:AB20)=0,"",ROUND(SUM(AB6:AB20),2))</f>
        <v/>
      </c>
      <c r="E21" s="12" t="str">
        <f>IF(SUM(AH6:AH20)=0,"",ROUND(SUM(AH6:AH20),2))</f>
        <v/>
      </c>
      <c r="F21" s="12" t="str">
        <f>IF(SUM(AN6:AN20)=0,"",ROUND(SUM(AN6:AN20),2))</f>
        <v/>
      </c>
      <c r="G21" s="12" t="str">
        <f>IF(SUM(AT6:AT20)=0,"",ROUND(SUM(AT6:AT20),2))</f>
        <v/>
      </c>
      <c r="H21" s="12" t="str">
        <f>IF(SUM(AZ6:AZ20)=0,"",ROUND(SUM(AZ6:AZ20),2))</f>
        <v/>
      </c>
      <c r="I21" s="7" t="str">
        <f>IF(SUM(I6:I20)=0,"",ROUND(SUM(I6:I20),2))</f>
        <v/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>
        <v>46328</v>
      </c>
      <c r="D2" s="4" t="s">
        <v>2</v>
      </c>
      <c r="E2" s="4"/>
      <c r="F2" s="5" t="s">
        <v>23</v>
      </c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>
        <f>IF($B$2="","",$B$2+0)</f>
        <v>46328</v>
      </c>
      <c r="C5" s="8">
        <f>IF($B$2="","",$B$2+1)</f>
        <v>46329</v>
      </c>
      <c r="D5" s="8">
        <f>IF($B$2="","",$B$2+2)</f>
        <v>46330</v>
      </c>
      <c r="E5" s="8">
        <f>IF($B$2="","",$B$2+3)</f>
        <v>46331</v>
      </c>
      <c r="F5" s="8">
        <f>IF($B$2="","",$B$2+4)</f>
        <v>46332</v>
      </c>
      <c r="G5" s="8">
        <f>IF($B$2="","",$B$2+5)</f>
        <v>46333</v>
      </c>
      <c r="H5" s="8">
        <f>IF($B$2="","",$B$2+6)</f>
        <v>46334</v>
      </c>
      <c r="I5" s="7"/>
    </row>
    <row r="6" ht="19" customHeight="1" spans="1:52" x14ac:dyDescent="0.25">
      <c r="A6" s="9" t="s">
        <v>24</v>
      </c>
      <c r="B6" s="10" t="s">
        <v>25</v>
      </c>
      <c r="C6" s="10" t="s">
        <v>25</v>
      </c>
      <c r="D6" s="10" t="s">
        <v>25</v>
      </c>
      <c r="E6" s="10"/>
      <c r="F6" s="10" t="s">
        <v>25</v>
      </c>
      <c r="G6" s="11" t="s">
        <v>26</v>
      </c>
      <c r="H6" s="11"/>
      <c r="I6" s="12">
        <f>IF((P6+V6+AB6+AH6+AN6+AT6+AZ6)=0,"",ROUND((P6+V6+AB6+AH6+AN6+AT6+AZ6),2))</f>
        <v>40</v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8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8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8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8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8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 t="s">
        <v>27</v>
      </c>
      <c r="B7" s="10" t="s">
        <v>28</v>
      </c>
      <c r="C7" s="10" t="s">
        <v>28</v>
      </c>
      <c r="D7" s="10"/>
      <c r="E7" s="10" t="s">
        <v>28</v>
      </c>
      <c r="F7" s="10" t="s">
        <v>28</v>
      </c>
      <c r="G7" s="11"/>
      <c r="H7" s="11" t="s">
        <v>26</v>
      </c>
      <c r="I7" s="12">
        <f>IF((P7+V7+AB7+AH7+AN7+AT7+AZ7)=0,"",ROUND((P7+V7+AB7+AH7+AN7+AT7+AZ7),2))</f>
        <v>40</v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8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8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8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8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8</v>
      </c>
    </row>
    <row r="8" ht="19" customHeight="1" spans="1:52" x14ac:dyDescent="0.25">
      <c r="A8" s="9" t="s">
        <v>29</v>
      </c>
      <c r="B8" s="10"/>
      <c r="C8" s="10" t="s">
        <v>26</v>
      </c>
      <c r="D8" s="10" t="s">
        <v>28</v>
      </c>
      <c r="E8" s="10" t="s">
        <v>28</v>
      </c>
      <c r="F8" s="10"/>
      <c r="G8" s="11" t="s">
        <v>28</v>
      </c>
      <c r="H8" s="11"/>
      <c r="I8" s="12">
        <f>IF((P8+V8+AB8+AH8+AN8+AT8+AZ8)=0,"",ROUND((P8+V8+AB8+AH8+AN8+AT8+AZ8),2))</f>
        <v>32</v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8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8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8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8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 t="s">
        <v>30</v>
      </c>
      <c r="B9" s="10" t="s">
        <v>26</v>
      </c>
      <c r="C9" s="10"/>
      <c r="D9" s="10" t="s">
        <v>26</v>
      </c>
      <c r="E9" s="10" t="s">
        <v>26</v>
      </c>
      <c r="F9" s="10" t="s">
        <v>26</v>
      </c>
      <c r="G9" s="11"/>
      <c r="H9" s="11" t="s">
        <v>28</v>
      </c>
      <c r="I9" s="12">
        <f>IF((P9+V9+AB9+AH9+AN9+AT9+AZ9)=0,"",ROUND((P9+V9+AB9+AH9+AN9+AT9+AZ9),2))</f>
        <v>40</v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8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8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8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8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8</v>
      </c>
    </row>
    <row r="10" ht="19" customHeight="1" spans="1:52" x14ac:dyDescent="0.25">
      <c r="A10" s="9" t="s">
        <v>31</v>
      </c>
      <c r="B10" s="10"/>
      <c r="C10" s="10" t="s">
        <v>32</v>
      </c>
      <c r="D10" s="10"/>
      <c r="E10" s="10" t="s">
        <v>33</v>
      </c>
      <c r="F10" s="10"/>
      <c r="G10" s="11" t="s">
        <v>25</v>
      </c>
      <c r="H10" s="11" t="s">
        <v>34</v>
      </c>
      <c r="I10" s="12">
        <f>IF((P10+V10+AB10+AH10+AN10+AT10+AZ10)=0,"",ROUND((P10+V10+AB10+AH10+AN10+AT10+AZ10),2))</f>
        <v>26</v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6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6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8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6</v>
      </c>
    </row>
    <row r="11" ht="19" customHeight="1" spans="1:52" x14ac:dyDescent="0.25">
      <c r="A11" s="9" t="s">
        <v>35</v>
      </c>
      <c r="B11" s="10"/>
      <c r="C11" s="10"/>
      <c r="D11" s="10"/>
      <c r="E11" s="10"/>
      <c r="F11" s="10" t="s">
        <v>36</v>
      </c>
      <c r="G11" s="11" t="s">
        <v>37</v>
      </c>
      <c r="H11" s="11" t="s">
        <v>37</v>
      </c>
      <c r="I11" s="12">
        <f>IF((P11+V11+AB11+AH11+AN11+AT11+AZ11)=0,"",ROUND((P11+V11+AB11+AH11+AN11+AT11+AZ11),2))</f>
        <v>17.5</v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5.5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6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6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>
        <f>IF(SUM(P6:P20)=0,"",ROUND(SUM(P6:P20),2))</f>
        <v>24</v>
      </c>
      <c r="C21" s="12">
        <f>IF(SUM(V6:V20)=0,"",ROUND(SUM(V6:V20),2))</f>
        <v>30</v>
      </c>
      <c r="D21" s="12">
        <f>IF(SUM(AB6:AB20)=0,"",ROUND(SUM(AB6:AB20),2))</f>
        <v>24</v>
      </c>
      <c r="E21" s="12">
        <f>IF(SUM(AH6:AH20)=0,"",ROUND(SUM(AH6:AH20),2))</f>
        <v>30</v>
      </c>
      <c r="F21" s="12">
        <f>IF(SUM(AN6:AN20)=0,"",ROUND(SUM(AN6:AN20),2))</f>
        <v>29.5</v>
      </c>
      <c r="G21" s="12">
        <f>IF(SUM(AT6:AT20)=0,"",ROUND(SUM(AT6:AT20),2))</f>
        <v>30</v>
      </c>
      <c r="H21" s="12">
        <f>IF(SUM(AZ6:AZ20)=0,"",ROUND(SUM(AZ6:AZ20),2))</f>
        <v>28</v>
      </c>
      <c r="I21" s="7">
        <f>IF(SUM(I6:I20)=0,"",ROUND(SUM(I6:I20),2))</f>
        <v>195.5</v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Rooster</vt:lpstr>
      <vt:lpstr>Voorbeeld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helloswap</dc:creator>
  <dc:title>Weekrooster</dc:title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